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cbofbc-fps1\Users\kah\Desktop\PPP App Docs\"/>
    </mc:Choice>
  </mc:AlternateContent>
  <xr:revisionPtr revIDLastSave="0" documentId="13_ncr:1_{6B6C95DB-0DE6-40C8-AA8B-39A95F910892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1" i="1" l="1"/>
  <c r="B13" i="1" s="1"/>
</calcChain>
</file>

<file path=xl/sharedStrings.xml><?xml version="1.0" encoding="utf-8"?>
<sst xmlns="http://schemas.openxmlformats.org/spreadsheetml/2006/main" count="15" uniqueCount="14">
  <si>
    <t>Health Insurance</t>
  </si>
  <si>
    <t>Loan Amount =</t>
  </si>
  <si>
    <t>PPP Loan Calculation</t>
  </si>
  <si>
    <t>attach payroll report</t>
  </si>
  <si>
    <t>attach HI premium summary</t>
  </si>
  <si>
    <t>Prior 12 Months of Payroll Cost to include:</t>
  </si>
  <si>
    <t>Remove payroll amounts exceeding $100k per employee</t>
  </si>
  <si>
    <t>Payroll (Salary, Wages, Commissions, Tips, Vaca/Sick pay)</t>
  </si>
  <si>
    <t>Retirement plan benefits</t>
  </si>
  <si>
    <t>State &amp; Local taxes on compensation (SUTA in GA)</t>
  </si>
  <si>
    <t>attach SUTA support</t>
  </si>
  <si>
    <t>attach retirement support</t>
  </si>
  <si>
    <t>Multiply by 2.5x</t>
  </si>
  <si>
    <t>Divide Total by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</si>
</sst>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1" applyFont="1" applyFill="1"/>
    <xf numFmtId="43" fontId="3" fillId="0" borderId="0" xfId="1" applyFont="1"/>
    <xf numFmtId="43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tabSelected="1" workbookViewId="0">
      <selection activeCell="F17" sqref="F17"/>
    </sheetView>
  </sheetViews>
  <sheetFormatPr defaultRowHeight="15" x14ac:dyDescent="0.25"/>
  <cols>
    <col min="1" max="1" width="53.5703125" style="1" customWidth="1"/>
    <col min="2" max="2" width="14.140625" style="1" customWidth="1"/>
    <col min="3" max="3" width="1" style="1" customWidth="1"/>
    <col min="4" max="4" width="24.42578125" style="4" bestFit="1" customWidth="1"/>
    <col min="5" max="16384" width="9.140625" style="1"/>
  </cols>
  <sheetData>
    <row r="1" spans="1:4" x14ac:dyDescent="0.25">
      <c r="A1" s="1" t="s">
        <v>2</v>
      </c>
    </row>
    <row r="3" spans="1:4" x14ac:dyDescent="0.25">
      <c r="A3" s="5" t="s">
        <v>5</v>
      </c>
    </row>
    <row r="4" spans="1:4" x14ac:dyDescent="0.25">
      <c r="A4" s="1" t="s">
        <v>7</v>
      </c>
      <c r="B4" s="1">
        <v>500000</v>
      </c>
      <c r="D4" s="4" t="s">
        <v>3</v>
      </c>
    </row>
    <row r="5" spans="1:4" x14ac:dyDescent="0.25">
      <c r="A5" s="1" t="s">
        <v>6</v>
      </c>
      <c r="B5" s="1">
        <v>-50000</v>
      </c>
      <c r="D5" s="4" t="s">
        <v>3</v>
      </c>
    </row>
    <row r="6" spans="1:4" x14ac:dyDescent="0.25">
      <c r="A6" s="1" t="s">
        <v>9</v>
      </c>
      <c r="B6" s="3">
        <v>5000</v>
      </c>
      <c r="D6" s="4" t="s">
        <v>10</v>
      </c>
    </row>
    <row r="7" spans="1:4" x14ac:dyDescent="0.25">
      <c r="A7" s="1" t="s">
        <v>8</v>
      </c>
      <c r="B7" s="1">
        <v>50000</v>
      </c>
      <c r="D7" s="4" t="s">
        <v>11</v>
      </c>
    </row>
    <row r="8" spans="1:4" x14ac:dyDescent="0.25">
      <c r="A8" s="1" t="s">
        <v>0</v>
      </c>
      <c r="B8" s="1">
        <v>45000</v>
      </c>
      <c r="D8" s="4" t="s">
        <v>4</v>
      </c>
    </row>
    <row r="9" spans="1:4" x14ac:dyDescent="0.25">
      <c r="B9" s="2">
        <f>SUM(B4:B8)</f>
        <v>550000</v>
      </c>
    </row>
    <row r="10" spans="1:4" x14ac:dyDescent="0.25">
      <c r="A10" s="1" t="s">
        <v>13</v>
      </c>
      <c r="B10" s="1">
        <v>12</v>
      </c>
    </row>
    <row r="11" spans="1:4" x14ac:dyDescent="0.25">
      <c r="B11" s="2">
        <f>B9/B10</f>
        <v>45833.333333333336</v>
      </c>
    </row>
    <row r="12" spans="1:4" x14ac:dyDescent="0.25">
      <c r="A12" s="1" t="s">
        <v>12</v>
      </c>
      <c r="B12" s="1">
        <v>2.5</v>
      </c>
    </row>
    <row r="13" spans="1:4" x14ac:dyDescent="0.25">
      <c r="A13" s="1" t="s">
        <v>1</v>
      </c>
      <c r="B13" s="2">
        <f>B11*B12</f>
        <v>114583.33333333334</v>
      </c>
    </row>
  </sheetData>
  <pageMargins left="0.7" right="0.7" top="0.75" bottom="0.75" header="0.3" footer="0.3"/>
  <pageSetup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 Johnson</dc:creator>
  <cp:lastModifiedBy>Kevin A. Harrison</cp:lastModifiedBy>
  <cp:lastPrinted>2020-04-01T01:50:17Z</cp:lastPrinted>
  <dcterms:created xsi:type="dcterms:W3CDTF">2020-03-30T23:41:25Z</dcterms:created>
  <dcterms:modified xsi:type="dcterms:W3CDTF">2020-04-03T14:46:49Z</dcterms:modified>
</cp:coreProperties>
</file>